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externalReferences>
    <externalReference r:id="rId2"/>
  </externalReferenc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5" i="1" l="1"/>
  <c r="B15" i="1"/>
  <c r="B16" i="1"/>
  <c r="B12" i="1"/>
  <c r="B13" i="1"/>
</calcChain>
</file>

<file path=xl/sharedStrings.xml><?xml version="1.0" encoding="utf-8"?>
<sst xmlns="http://schemas.openxmlformats.org/spreadsheetml/2006/main" count="69" uniqueCount="60">
  <si>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</si>
  <si>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</si>
  <si>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</si>
  <si>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</si>
  <si>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</si>
  <si>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</si>
  <si>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</si>
  <si>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</si>
  <si>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</si>
  <si>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</si>
  <si>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</si>
  <si>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</si>
  <si>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</si>
  <si>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</si>
  <si>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</si>
  <si>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</si>
  <si>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</si>
  <si>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</si>
  <si>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</si>
  <si>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</si>
  <si>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Гарнир</t>
  </si>
  <si>
    <t>2</t>
  </si>
  <si>
    <t>5</t>
  </si>
  <si>
    <t>8</t>
  </si>
  <si>
    <t>10</t>
  </si>
  <si>
    <t>20</t>
  </si>
  <si>
    <t>1</t>
  </si>
  <si>
    <t>14</t>
  </si>
  <si>
    <t>Щи из свежей капусты с картофелем</t>
  </si>
  <si>
    <t>Плов из птицы</t>
  </si>
  <si>
    <t>Компот из смеси сухофруктов</t>
  </si>
  <si>
    <t>Огурцы консервированные без уксуса</t>
  </si>
  <si>
    <t>Банан</t>
  </si>
  <si>
    <t>Хлеб пш.</t>
  </si>
  <si>
    <t>Хлеб рж</t>
  </si>
  <si>
    <t>60</t>
  </si>
  <si>
    <t>100</t>
  </si>
  <si>
    <t>30</t>
  </si>
  <si>
    <t>368</t>
  </si>
  <si>
    <t>1037</t>
  </si>
  <si>
    <t>181</t>
  </si>
  <si>
    <t>238</t>
  </si>
  <si>
    <t>9</t>
  </si>
  <si>
    <t>6</t>
  </si>
  <si>
    <t>16</t>
  </si>
  <si>
    <t>24</t>
  </si>
  <si>
    <t>34</t>
  </si>
  <si>
    <t>82</t>
  </si>
  <si>
    <t>0</t>
  </si>
  <si>
    <t>2,53</t>
  </si>
  <si>
    <t>96</t>
  </si>
  <si>
    <t>21</t>
  </si>
  <si>
    <t>2,1</t>
  </si>
  <si>
    <t>1,4</t>
  </si>
  <si>
    <t>80</t>
  </si>
  <si>
    <t>52</t>
  </si>
  <si>
    <t>7</t>
  </si>
  <si>
    <t>МКОУ "Экендильская НОШ "</t>
  </si>
  <si>
    <t>15</t>
  </si>
  <si>
    <t>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</si>
</sst>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49" fontId="7" fillId="0" borderId="16" xfId="0" applyNumberFormat="1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49" fontId="0" fillId="0" borderId="12" xfId="0" applyNumberForma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3" fontId="0" fillId="0" borderId="1" xfId="0" applyNumberFormat="1" applyBorder="1"/>
    <xf numFmtId="3" fontId="0" fillId="0" borderId="1" xfId="0" applyNumberFormat="1" applyFont="1" applyBorder="1" applyAlignment="1">
      <alignment horizontal="left" vertical="center"/>
    </xf>
    <xf numFmtId="3" fontId="7" fillId="0" borderId="17" xfId="0" applyNumberFormat="1" applyFont="1" applyBorder="1" applyAlignment="1">
      <alignment horizontal="left" vertical="center" wrapText="1"/>
    </xf>
    <xf numFmtId="3" fontId="0" fillId="0" borderId="12" xfId="0" applyNumberFormat="1" applyBorder="1"/>
    <xf numFmtId="3" fontId="7" fillId="0" borderId="19" xfId="0" applyNumberFormat="1" applyFont="1" applyBorder="1" applyAlignment="1">
      <alignment horizontal="left" vertical="center" wrapText="1"/>
    </xf>
    <xf numFmtId="3" fontId="0" fillId="0" borderId="1" xfId="0" applyNumberFormat="1" applyFont="1" applyBorder="1" applyAlignment="1">
      <alignment horizontal="center"/>
    </xf>
    <xf numFmtId="3" fontId="7" fillId="0" borderId="18" xfId="0" applyNumberFormat="1" applyFont="1" applyBorder="1" applyAlignment="1">
      <alignment horizontal="center" vertical="center" wrapText="1"/>
    </xf>
    <xf numFmtId="3" fontId="7" fillId="0" borderId="0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&#1085;&#1072;%2010%20&#1076;&#1085;&#1077;&#1081;%20&#1089;&#1086;&#1075;&#1083;&#1072;&#1089;&#1086;&#1074;&#1072;&#1085;/&#1052;&#1077;&#1085;&#1102;%20&#1085;&#1072;%2010%20&#1076;&#1085;&#1077;&#1081;%202021-2022&#1075;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91">
          <cell r="A91" t="str">
            <v>187 /2005</v>
          </cell>
        </row>
        <row r="94">
          <cell r="E94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0" t="s">
        <v>57</v>
      </c>
      <c r="C1" s="51"/>
      <c r="D1" s="52"/>
      <c r="E1" s="1" t="s">
        <v>12</v>
      </c>
      <c r="F1" s="2"/>
      <c r="G1" s="1"/>
      <c r="H1" s="1"/>
      <c r="I1" s="1" t="s">
        <v>1</v>
      </c>
      <c r="J1" s="3">
        <v>45426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41" t="str">
        <f t="shared" ref="B12:B13" si="0">B4</f>
        <v>1 блюдо</v>
      </c>
      <c r="C12" s="41">
        <v>187</v>
      </c>
      <c r="D12" s="42" t="s">
        <v>28</v>
      </c>
      <c r="E12" s="46">
        <v>250</v>
      </c>
      <c r="F12" s="49">
        <v>5.84</v>
      </c>
      <c r="G12" s="35" t="s">
        <v>40</v>
      </c>
      <c r="H12" s="35" t="s">
        <v>22</v>
      </c>
      <c r="I12" s="35" t="s">
        <v>42</v>
      </c>
      <c r="J12" s="35" t="s">
        <v>43</v>
      </c>
    </row>
    <row r="13" spans="1:10" ht="16.5" thickBot="1" x14ac:dyDescent="0.3">
      <c r="A13" s="8"/>
      <c r="B13" s="41" t="str">
        <f t="shared" si="0"/>
        <v>2 блюдо</v>
      </c>
      <c r="C13" s="41">
        <v>304</v>
      </c>
      <c r="D13" s="43" t="s">
        <v>29</v>
      </c>
      <c r="E13" s="47">
        <v>200</v>
      </c>
      <c r="F13" s="36">
        <v>33.520000000000003</v>
      </c>
      <c r="G13" s="37" t="s">
        <v>41</v>
      </c>
      <c r="H13" s="37" t="s">
        <v>44</v>
      </c>
      <c r="I13" s="37" t="s">
        <v>45</v>
      </c>
      <c r="J13" s="37" t="s">
        <v>46</v>
      </c>
    </row>
    <row r="14" spans="1:10" ht="16.5" thickBot="1" x14ac:dyDescent="0.3">
      <c r="A14" s="8"/>
      <c r="B14" s="41" t="s">
        <v>20</v>
      </c>
      <c r="C14" s="41"/>
      <c r="D14" s="43"/>
      <c r="E14" s="47"/>
      <c r="F14" s="38"/>
      <c r="G14" s="37"/>
      <c r="H14" s="37"/>
      <c r="I14" s="37"/>
      <c r="J14" s="37"/>
    </row>
    <row r="15" spans="1:10" ht="15.75" x14ac:dyDescent="0.25">
      <c r="A15" s="8"/>
      <c r="B15" s="44" t="str">
        <f>$B$8</f>
        <v>Гор.напиток</v>
      </c>
      <c r="C15" s="44">
        <v>376</v>
      </c>
      <c r="D15" s="45" t="s">
        <v>30</v>
      </c>
      <c r="E15" s="48">
        <v>200</v>
      </c>
      <c r="F15" s="39" t="s">
        <v>49</v>
      </c>
      <c r="G15" s="40" t="s">
        <v>47</v>
      </c>
      <c r="H15" s="40" t="s">
        <v>48</v>
      </c>
      <c r="I15" s="40">
        <f>[1]Лист1!E94</f>
        <v>0</v>
      </c>
      <c r="J15" s="40" t="s">
        <v>24</v>
      </c>
    </row>
    <row r="16" spans="1:10" x14ac:dyDescent="0.25">
      <c r="A16" s="8"/>
      <c r="B16" s="41" t="str">
        <f>$B$7</f>
        <v>хлеб белый</v>
      </c>
      <c r="C16" s="27" t="s">
        <v>39</v>
      </c>
      <c r="D16" s="27" t="s">
        <v>31</v>
      </c>
      <c r="E16" s="28" t="s">
        <v>35</v>
      </c>
      <c r="F16" s="28" t="s">
        <v>59</v>
      </c>
      <c r="G16" s="28" t="s">
        <v>23</v>
      </c>
      <c r="H16" s="28" t="s">
        <v>48</v>
      </c>
      <c r="I16" s="28" t="s">
        <v>48</v>
      </c>
      <c r="J16" s="29" t="s">
        <v>26</v>
      </c>
    </row>
    <row r="17" spans="1:10" x14ac:dyDescent="0.25">
      <c r="A17" s="8"/>
      <c r="B17" s="41"/>
      <c r="C17" s="27" t="s">
        <v>38</v>
      </c>
      <c r="D17" s="27" t="s">
        <v>32</v>
      </c>
      <c r="E17" s="28" t="s">
        <v>36</v>
      </c>
      <c r="F17" s="28" t="s">
        <v>58</v>
      </c>
      <c r="G17" s="28" t="s">
        <v>50</v>
      </c>
      <c r="H17" s="28" t="s">
        <v>21</v>
      </c>
      <c r="I17" s="16" t="s">
        <v>26</v>
      </c>
      <c r="J17" s="29" t="s">
        <v>51</v>
      </c>
    </row>
    <row r="18" spans="1:10" x14ac:dyDescent="0.25">
      <c r="A18" s="8"/>
      <c r="B18" s="15"/>
      <c r="C18" s="13" t="s">
        <v>26</v>
      </c>
      <c r="D18" s="27" t="s">
        <v>33</v>
      </c>
      <c r="E18" s="28" t="s">
        <v>37</v>
      </c>
      <c r="F18" s="28" t="s">
        <v>52</v>
      </c>
      <c r="G18" s="28" t="s">
        <v>54</v>
      </c>
      <c r="H18" s="28" t="s">
        <v>21</v>
      </c>
      <c r="I18" s="28" t="s">
        <v>48</v>
      </c>
      <c r="J18" s="29" t="s">
        <v>27</v>
      </c>
    </row>
    <row r="19" spans="1:10" ht="15.75" thickBot="1" x14ac:dyDescent="0.3">
      <c r="A19" s="26"/>
      <c r="B19" s="10"/>
      <c r="C19" s="11" t="s">
        <v>21</v>
      </c>
      <c r="D19" s="2" t="s">
        <v>34</v>
      </c>
      <c r="E19" s="16" t="s">
        <v>25</v>
      </c>
      <c r="F19" s="16" t="s">
        <v>53</v>
      </c>
      <c r="G19" s="16" t="s">
        <v>55</v>
      </c>
      <c r="H19" s="16" t="s">
        <v>26</v>
      </c>
      <c r="I19" s="16" t="s">
        <v>48</v>
      </c>
      <c r="J19" s="17" t="s">
        <v>56</v>
      </c>
    </row>
    <row r="20" spans="1:10" x14ac:dyDescent="0.25">
      <c r="A20" s="25"/>
      <c r="F20">
        <v>73.39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2022-12-01T05:31:05Z</cp:lastPrinted>
  <dcterms:created xsi:type="dcterms:W3CDTF">2015-06-05T18:19:34Z</dcterms:created>
  <dcterms:modified xsi:type="dcterms:W3CDTF">2024-05-10T17:09:10Z</dcterms:modified>
</cp:coreProperties>
</file>